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Dati dello studente" sheetId="1" r:id="rId1"/>
    <sheet name="ValutazioneVotoFinale" sheetId="2" r:id="rId2"/>
  </sheets>
  <definedNames/>
  <calcPr fullCalcOnLoad="1"/>
</workbook>
</file>

<file path=xl/sharedStrings.xml><?xml version="1.0" encoding="utf-8"?>
<sst xmlns="http://schemas.openxmlformats.org/spreadsheetml/2006/main" count="53" uniqueCount="43">
  <si>
    <t>Crediti</t>
  </si>
  <si>
    <t>Voto</t>
  </si>
  <si>
    <t>Controllo Digitale</t>
  </si>
  <si>
    <t>Corsi riconosciuti del vecchio ordinamento</t>
  </si>
  <si>
    <t>Corso</t>
  </si>
  <si>
    <t>Totale</t>
  </si>
  <si>
    <t>Fisica tecnica e fondamenti di meccanica</t>
  </si>
  <si>
    <t>Reti di calcolatori</t>
  </si>
  <si>
    <t>Basi di dati</t>
  </si>
  <si>
    <t>Sistemi operativi e programmazione distribuita</t>
  </si>
  <si>
    <t>Apparati elettronici e di telecomunicazioni</t>
  </si>
  <si>
    <t>Totale crediti complessivi (VO + NO)</t>
  </si>
  <si>
    <t>Corsi laurea specialistica (nuovo ordinamento)</t>
  </si>
  <si>
    <t>Debiti Formativi</t>
  </si>
  <si>
    <t>Firma: …………………………….</t>
  </si>
  <si>
    <t>e dichiara di aver sostenuto i seguenti esami:</t>
  </si>
  <si>
    <t>CORSO DI LAUREA SPECIALISTICA INGEGNERIA INFORMATICA</t>
  </si>
  <si>
    <t>FACOLTÀ  DI INGEGNERIA</t>
  </si>
  <si>
    <t>UNIVERSITÀ DI PISA</t>
  </si>
  <si>
    <t>Dati riassuntivi dello studente</t>
  </si>
  <si>
    <t>Media</t>
  </si>
  <si>
    <t xml:space="preserve">Media </t>
  </si>
  <si>
    <t>Voto I livello</t>
  </si>
  <si>
    <t>Laurea:</t>
  </si>
  <si>
    <t>Voto:</t>
  </si>
  <si>
    <t>Data di laurea:</t>
  </si>
  <si>
    <t>Media Esami</t>
  </si>
  <si>
    <t>Sede:</t>
  </si>
  <si>
    <t>Corsi V. O.</t>
  </si>
  <si>
    <t>Debiti formativi</t>
  </si>
  <si>
    <t>Corsi specialistica</t>
  </si>
  <si>
    <t>CFU</t>
  </si>
  <si>
    <t>Valutazione finale</t>
  </si>
  <si>
    <t>Voto di tesi</t>
  </si>
  <si>
    <t>Risultato</t>
  </si>
  <si>
    <t>dichiara di aver conseguito la laurea di primo livello in</t>
  </si>
  <si>
    <t xml:space="preserve">presso </t>
  </si>
  <si>
    <t>in data:</t>
  </si>
  <si>
    <t>Ingegneria Informatica</t>
  </si>
  <si>
    <t>Università di Pisa</t>
  </si>
  <si>
    <t xml:space="preserve">Data:                                               </t>
  </si>
  <si>
    <t xml:space="preserve">Il sottoscritto </t>
  </si>
  <si>
    <t>con voto finale (112 per 110 e lode):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</si>
</sst>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Border="1" applyAlignment="1">
      <alignment horizontal="right"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2238375</xdr:colOff>
      <xdr:row>0</xdr:row>
      <xdr:rowOff>0</xdr:rowOff>
    </xdr:from>
    <xdr:to>
      <xdr:col>0</xdr:col>
      <xdr:colOff>2924175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2">
      <selection activeCell="B36" sqref="B36"/>
    </sheetView>
  </sheetViews>
  <sheetFormatPr defaultColWidth="9.140625" defaultRowHeight="12.75"/>
  <cols>
    <col min="1" max="1" width="50.421875" style="0" customWidth="1"/>
    <col min="2" max="2" width="6.8515625" style="0" customWidth="1"/>
    <col min="3" max="3" width="12.140625" style="0" customWidth="1"/>
    <col min="7" max="7" width="10.140625" style="0" bestFit="1" customWidth="1"/>
  </cols>
  <sheetData>
    <row r="1" spans="1:4" ht="51.75" customHeight="1">
      <c r="A1" s="39"/>
      <c r="B1" s="39"/>
      <c r="C1" s="39"/>
      <c r="D1" s="40"/>
    </row>
    <row r="2" spans="1:4" ht="21.75" customHeight="1">
      <c r="A2" s="41" t="s">
        <v>16</v>
      </c>
      <c r="B2" s="39"/>
      <c r="C2" s="39"/>
      <c r="D2" s="40"/>
    </row>
    <row r="3" spans="1:4" ht="19.5" customHeight="1">
      <c r="A3" s="41" t="s">
        <v>17</v>
      </c>
      <c r="B3" s="40"/>
      <c r="C3" s="40"/>
      <c r="D3" s="40"/>
    </row>
    <row r="4" spans="1:4" ht="18.75" customHeight="1">
      <c r="A4" s="41" t="s">
        <v>18</v>
      </c>
      <c r="B4" s="40"/>
      <c r="C4" s="40"/>
      <c r="D4" s="40"/>
    </row>
    <row r="5" spans="1:3" ht="21.75" customHeight="1">
      <c r="A5" s="5" t="s">
        <v>41</v>
      </c>
      <c r="B5" s="5"/>
      <c r="C5" s="5"/>
    </row>
    <row r="6" spans="1:4" ht="21.75" customHeight="1">
      <c r="A6" s="5" t="s">
        <v>35</v>
      </c>
      <c r="B6" s="42" t="s">
        <v>38</v>
      </c>
      <c r="C6" s="42"/>
      <c r="D6" s="42"/>
    </row>
    <row r="7" spans="1:4" ht="21.75" customHeight="1">
      <c r="A7" s="5" t="s">
        <v>36</v>
      </c>
      <c r="B7" s="42" t="s">
        <v>39</v>
      </c>
      <c r="C7" s="42"/>
      <c r="D7" s="42"/>
    </row>
    <row r="8" spans="1:4" ht="20.25" customHeight="1">
      <c r="A8" s="32" t="s">
        <v>42</v>
      </c>
      <c r="B8" s="43"/>
      <c r="C8" s="43"/>
      <c r="D8" s="43"/>
    </row>
    <row r="9" spans="1:4" ht="18.75" customHeight="1">
      <c r="A9" s="33" t="s">
        <v>37</v>
      </c>
      <c r="B9" s="44"/>
      <c r="C9" s="45"/>
      <c r="D9" s="45"/>
    </row>
    <row r="10" spans="1:3" ht="21.75" customHeight="1">
      <c r="A10" s="5" t="s">
        <v>15</v>
      </c>
      <c r="B10" s="5"/>
      <c r="C10" s="8"/>
    </row>
    <row r="11" spans="1:3" ht="16.5" customHeight="1" thickBot="1">
      <c r="A11" s="5"/>
      <c r="B11" s="5"/>
      <c r="C11" s="8"/>
    </row>
    <row r="12" spans="1:7" ht="13.5" thickBot="1">
      <c r="A12" s="37" t="s">
        <v>3</v>
      </c>
      <c r="B12" s="10"/>
      <c r="C12" s="10"/>
      <c r="D12" s="10"/>
      <c r="G12" s="6"/>
    </row>
    <row r="13" spans="1:5" ht="12.75">
      <c r="A13" s="17" t="s">
        <v>4</v>
      </c>
      <c r="B13" s="9" t="s">
        <v>0</v>
      </c>
      <c r="D13" s="27" t="s">
        <v>1</v>
      </c>
      <c r="E13" s="11"/>
    </row>
    <row r="14" spans="2:5" ht="12.75">
      <c r="B14" s="4"/>
      <c r="C14" s="19"/>
      <c r="D14" s="25"/>
      <c r="E14" s="11"/>
    </row>
    <row r="15" spans="2:4" ht="12.75">
      <c r="B15" s="4"/>
      <c r="D15" s="26"/>
    </row>
    <row r="16" spans="2:4" ht="12.75">
      <c r="B16" s="4"/>
      <c r="D16" s="26"/>
    </row>
    <row r="17" spans="4:5" ht="13.5" thickBot="1">
      <c r="D17" s="12"/>
      <c r="E17" s="11"/>
    </row>
    <row r="18" spans="1:5" ht="13.5" thickBot="1">
      <c r="A18" s="23" t="s">
        <v>5</v>
      </c>
      <c r="B18" s="13">
        <f>SUM(B14:B17)</f>
        <v>0</v>
      </c>
      <c r="C18" s="24" t="s">
        <v>21</v>
      </c>
      <c r="D18" s="20">
        <f>IF(B18=0,0,SUMPRODUCT(B14:B17,D14:D17)/B18)</f>
        <v>0</v>
      </c>
      <c r="E18" s="11"/>
    </row>
    <row r="19" spans="1:5" ht="13.5" thickBot="1">
      <c r="A19" s="21"/>
      <c r="B19" s="14"/>
      <c r="C19" s="14"/>
      <c r="D19" s="14"/>
      <c r="E19" s="8"/>
    </row>
    <row r="20" spans="1:4" ht="13.5" thickBot="1">
      <c r="A20" s="37" t="s">
        <v>13</v>
      </c>
      <c r="B20" s="10"/>
      <c r="C20" s="10"/>
      <c r="D20" s="10"/>
    </row>
    <row r="21" spans="1:5" ht="12.75">
      <c r="A21" s="18" t="s">
        <v>4</v>
      </c>
      <c r="B21" s="9" t="s">
        <v>0</v>
      </c>
      <c r="D21" s="27" t="s">
        <v>1</v>
      </c>
      <c r="E21" s="11"/>
    </row>
    <row r="22" spans="1:5" ht="12.75">
      <c r="A22" s="16"/>
      <c r="B22" s="4">
        <v>0</v>
      </c>
      <c r="C22" s="19"/>
      <c r="D22" s="25"/>
      <c r="E22" s="11"/>
    </row>
    <row r="23" spans="1:5" ht="12.75">
      <c r="A23" s="16"/>
      <c r="B23" s="4"/>
      <c r="D23" s="26"/>
      <c r="E23" s="11"/>
    </row>
    <row r="24" spans="1:5" ht="13.5" thickBot="1">
      <c r="A24" s="15"/>
      <c r="C24" s="10"/>
      <c r="D24" s="12"/>
      <c r="E24" s="11"/>
    </row>
    <row r="25" spans="1:5" ht="13.5" thickBot="1">
      <c r="A25" s="23" t="s">
        <v>5</v>
      </c>
      <c r="B25" s="13">
        <f>SUM(B22:B24)</f>
        <v>0</v>
      </c>
      <c r="C25" s="4" t="s">
        <v>20</v>
      </c>
      <c r="D25" s="20">
        <f>IF(B25=0,0,SUMPRODUCT(B22:B24,D22:D24)/B25)</f>
        <v>0</v>
      </c>
      <c r="E25" s="11"/>
    </row>
    <row r="26" spans="1:4" ht="13.5" thickBot="1">
      <c r="A26" s="8"/>
      <c r="B26" s="14"/>
      <c r="C26" s="14"/>
      <c r="D26" s="14"/>
    </row>
    <row r="27" spans="1:4" ht="13.5" thickBot="1">
      <c r="A27" s="37" t="s">
        <v>12</v>
      </c>
      <c r="B27" s="10"/>
      <c r="C27" s="10"/>
      <c r="D27" s="10"/>
    </row>
    <row r="28" spans="1:4" ht="12.75">
      <c r="A28" s="17" t="s">
        <v>4</v>
      </c>
      <c r="B28" s="38" t="s">
        <v>0</v>
      </c>
      <c r="C28" s="28"/>
      <c r="D28" s="27" t="s">
        <v>1</v>
      </c>
    </row>
    <row r="29" spans="1:4" ht="12.75">
      <c r="A29" s="11" t="s">
        <v>2</v>
      </c>
      <c r="B29" s="1">
        <v>10</v>
      </c>
      <c r="D29" s="31"/>
    </row>
    <row r="30" spans="1:5" ht="12.75">
      <c r="A30" s="11" t="s">
        <v>6</v>
      </c>
      <c r="B30" s="1">
        <v>10</v>
      </c>
      <c r="D30" s="31"/>
      <c r="E30" s="11"/>
    </row>
    <row r="31" spans="1:4" ht="12.75">
      <c r="A31" s="11" t="s">
        <v>7</v>
      </c>
      <c r="B31" s="1">
        <v>10</v>
      </c>
      <c r="D31" s="31"/>
    </row>
    <row r="32" spans="1:4" ht="12.75">
      <c r="A32" s="11" t="s">
        <v>8</v>
      </c>
      <c r="B32" s="1">
        <v>10</v>
      </c>
      <c r="D32" s="31"/>
    </row>
    <row r="33" spans="1:4" ht="12.75">
      <c r="A33" s="11" t="s">
        <v>9</v>
      </c>
      <c r="B33" s="1">
        <v>10</v>
      </c>
      <c r="D33" s="31"/>
    </row>
    <row r="34" spans="1:4" ht="12.75">
      <c r="A34" s="11" t="s">
        <v>10</v>
      </c>
      <c r="B34" s="1">
        <v>10</v>
      </c>
      <c r="D34" s="31"/>
    </row>
    <row r="35" spans="1:4" ht="12.75">
      <c r="A35" s="11"/>
      <c r="B35" s="1">
        <v>10</v>
      </c>
      <c r="D35" s="31"/>
    </row>
    <row r="36" spans="1:4" ht="12.75">
      <c r="A36" s="11"/>
      <c r="B36" s="1">
        <v>5</v>
      </c>
      <c r="D36" s="31"/>
    </row>
    <row r="37" spans="1:4" ht="13.5" thickBot="1">
      <c r="A37" s="11"/>
      <c r="B37" s="1">
        <v>0</v>
      </c>
      <c r="D37" s="12">
        <v>0</v>
      </c>
    </row>
    <row r="38" spans="1:4" ht="13.5" thickBot="1">
      <c r="A38" s="23" t="s">
        <v>5</v>
      </c>
      <c r="B38" s="29">
        <f>SUM(B29:B37)</f>
        <v>75</v>
      </c>
      <c r="C38" s="22" t="s">
        <v>20</v>
      </c>
      <c r="D38" s="20">
        <f>SUMPRODUCT(B29:B37,D29:D37)/B38</f>
        <v>0</v>
      </c>
    </row>
    <row r="39" spans="1:3" ht="12.75">
      <c r="A39" s="14"/>
      <c r="B39" s="29"/>
      <c r="C39" s="30"/>
    </row>
    <row r="40" spans="1:4" ht="12.75">
      <c r="A40" s="2" t="s">
        <v>11</v>
      </c>
      <c r="B40" s="3">
        <f>SUM(B25,B38,B18)</f>
        <v>75</v>
      </c>
      <c r="C40" s="2"/>
      <c r="D40" s="2"/>
    </row>
    <row r="42" ht="12.75">
      <c r="A42" t="s">
        <v>40</v>
      </c>
    </row>
    <row r="43" spans="1:2" ht="12.75">
      <c r="A43" s="7"/>
      <c r="B43" t="s">
        <v>14</v>
      </c>
    </row>
  </sheetData>
  <mergeCells count="8">
    <mergeCell ref="B6:D6"/>
    <mergeCell ref="B8:D8"/>
    <mergeCell ref="B7:D7"/>
    <mergeCell ref="B9:D9"/>
    <mergeCell ref="A1:D1"/>
    <mergeCell ref="A2:D2"/>
    <mergeCell ref="A3:D3"/>
    <mergeCell ref="A4:D4"/>
  </mergeCells>
  <printOptions/>
  <pageMargins left="1.04" right="0.75" top="0.59" bottom="0.6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8" sqref="E18"/>
    </sheetView>
  </sheetViews>
  <sheetFormatPr defaultColWidth="9.140625" defaultRowHeight="12.75"/>
  <cols>
    <col min="3" max="3" width="10.140625" style="0" bestFit="1" customWidth="1"/>
    <col min="5" max="5" width="10.00390625" style="0" bestFit="1" customWidth="1"/>
  </cols>
  <sheetData>
    <row r="1" spans="1:5" ht="16.5" thickBot="1">
      <c r="A1" s="35" t="s">
        <v>19</v>
      </c>
      <c r="B1" s="10"/>
      <c r="C1" s="10"/>
      <c r="D1" s="10"/>
      <c r="E1" s="10"/>
    </row>
    <row r="3" spans="1:5" ht="12.75">
      <c r="A3" s="34" t="s">
        <v>22</v>
      </c>
      <c r="B3" s="2"/>
      <c r="C3" s="2"/>
      <c r="D3" s="2"/>
      <c r="E3" s="2"/>
    </row>
    <row r="4" spans="1:3" ht="12.75">
      <c r="A4" t="s">
        <v>23</v>
      </c>
      <c r="C4" t="str">
        <f>'Dati dello studente'!B6</f>
        <v>Ingegneria Informatica</v>
      </c>
    </row>
    <row r="5" spans="1:3" ht="12.75">
      <c r="A5" t="s">
        <v>27</v>
      </c>
      <c r="C5" t="str">
        <f>'Dati dello studente'!B7</f>
        <v>Università di Pisa</v>
      </c>
    </row>
    <row r="6" spans="1:3" ht="12.75">
      <c r="A6" t="s">
        <v>24</v>
      </c>
      <c r="C6">
        <f>'Dati dello studente'!B8</f>
        <v>0</v>
      </c>
    </row>
    <row r="7" spans="1:3" ht="12.75">
      <c r="A7" t="s">
        <v>25</v>
      </c>
      <c r="C7" s="6">
        <f>'Dati dello studente'!B9</f>
        <v>0</v>
      </c>
    </row>
    <row r="9" spans="1:5" ht="12.75">
      <c r="A9" s="34" t="s">
        <v>26</v>
      </c>
      <c r="B9" s="2"/>
      <c r="C9" s="2"/>
      <c r="D9" s="9" t="s">
        <v>31</v>
      </c>
      <c r="E9" s="9" t="s">
        <v>20</v>
      </c>
    </row>
    <row r="10" spans="1:5" ht="12.75">
      <c r="A10" t="s">
        <v>28</v>
      </c>
      <c r="D10">
        <f>'Dati dello studente'!B18</f>
        <v>0</v>
      </c>
      <c r="E10">
        <f>'Dati dello studente'!D18</f>
        <v>0</v>
      </c>
    </row>
    <row r="11" spans="1:5" ht="12.75">
      <c r="A11" t="s">
        <v>29</v>
      </c>
      <c r="D11">
        <f>'Dati dello studente'!B25</f>
        <v>0</v>
      </c>
      <c r="E11">
        <f>'Dati dello studente'!D25</f>
        <v>0</v>
      </c>
    </row>
    <row r="12" spans="1:5" ht="12.75">
      <c r="A12" t="s">
        <v>30</v>
      </c>
      <c r="D12" s="1">
        <f>'Dati dello studente'!B38</f>
        <v>75</v>
      </c>
      <c r="E12">
        <f>'Dati dello studente'!D38</f>
        <v>0</v>
      </c>
    </row>
    <row r="14" spans="1:5" ht="12.75">
      <c r="A14" s="34" t="s">
        <v>32</v>
      </c>
      <c r="B14" s="34"/>
      <c r="C14" s="34"/>
      <c r="D14" s="2"/>
      <c r="E14" s="2"/>
    </row>
    <row r="16" spans="1:5" ht="12.75">
      <c r="A16" s="36" t="s">
        <v>33</v>
      </c>
      <c r="B16" s="36"/>
      <c r="C16" s="8"/>
      <c r="D16" s="8"/>
      <c r="E16" s="8"/>
    </row>
    <row r="18" spans="1:5" ht="12.75">
      <c r="A18" t="s">
        <v>34</v>
      </c>
      <c r="E18" s="1">
        <f>0.3*C6+2.1*E12+0.7*E16-1.4</f>
        <v>-1.4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Prete Cosimo Antonio</cp:lastModifiedBy>
  <cp:lastPrinted>2004-12-13T16:14:12Z</cp:lastPrinted>
  <dcterms:created xsi:type="dcterms:W3CDTF">2004-12-10T11:56:36Z</dcterms:created>
  <dcterms:modified xsi:type="dcterms:W3CDTF">2006-03-02T13:47:08Z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